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clanac-my.sharepoint.com/personal/kcwarburton1_uclan_ac_uk/Documents/PhD-Keziah’s MacBook Air/PhD/6. Final Document/Appendix for Dropbox/"/>
    </mc:Choice>
  </mc:AlternateContent>
  <xr:revisionPtr revIDLastSave="23" documentId="8_{2CCFD036-BFDC-8A44-BACC-C5335AB10196}" xr6:coauthVersionLast="47" xr6:coauthVersionMax="47" xr10:uidLastSave="{C62BDF18-CC88-0843-9777-687B13FF0804}"/>
  <bookViews>
    <workbookView xWindow="13360" yWindow="2020" windowWidth="25340" windowHeight="19880" activeTab="2" xr2:uid="{A779142D-B70C-224A-B21D-9FA55738A9FF}"/>
  </bookViews>
  <sheets>
    <sheet name="Destruction 7.6.1-7.6.3" sheetId="1" r:id="rId1"/>
    <sheet name="Fractures 7.6.4-7.6.6" sheetId="2" r:id="rId2"/>
    <sheet name="Staining 7.6.7-7.6.9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4" l="1"/>
  <c r="D34" i="4"/>
  <c r="B34" i="4"/>
  <c r="C10" i="4"/>
  <c r="D10" i="4"/>
  <c r="E4" i="4"/>
  <c r="E5" i="4"/>
  <c r="E6" i="4"/>
  <c r="E7" i="4"/>
  <c r="E8" i="4"/>
  <c r="E9" i="4"/>
  <c r="E3" i="4"/>
  <c r="D25" i="2"/>
  <c r="B25" i="2"/>
  <c r="E3" i="2"/>
  <c r="C7" i="2"/>
  <c r="D7" i="2"/>
  <c r="D4" i="1"/>
  <c r="C16" i="2"/>
  <c r="D16" i="2"/>
  <c r="E16" i="2"/>
  <c r="F16" i="2"/>
  <c r="G16" i="2"/>
  <c r="C25" i="2"/>
  <c r="B7" i="2"/>
  <c r="E6" i="2"/>
  <c r="E5" i="2"/>
  <c r="E4" i="2"/>
  <c r="C18" i="1"/>
  <c r="B18" i="1"/>
  <c r="D6" i="1"/>
  <c r="H16" i="2" l="1"/>
  <c r="E17" i="2" s="1"/>
  <c r="D17" i="2"/>
  <c r="C17" i="2"/>
  <c r="G17" i="2" l="1"/>
  <c r="F17" i="2"/>
  <c r="B17" i="2"/>
  <c r="B28" i="1"/>
  <c r="C28" i="1"/>
  <c r="D5" i="1"/>
  <c r="D7" i="1"/>
  <c r="D3" i="1"/>
  <c r="B8" i="1"/>
  <c r="C8" i="1"/>
  <c r="D8" i="1" l="1"/>
  <c r="C19" i="1" l="1"/>
  <c r="B19" i="1"/>
  <c r="E3" i="1"/>
  <c r="E6" i="1"/>
  <c r="C29" i="1"/>
  <c r="E4" i="1"/>
  <c r="B29" i="1"/>
  <c r="E5" i="1"/>
  <c r="E7" i="1"/>
  <c r="B9" i="1"/>
  <c r="C9" i="1"/>
  <c r="C22" i="4"/>
  <c r="B22" i="4"/>
  <c r="B10" i="4"/>
  <c r="E10" i="4" l="1"/>
  <c r="D22" i="4"/>
  <c r="C23" i="4" s="1"/>
  <c r="B23" i="4" l="1"/>
  <c r="D11" i="4"/>
  <c r="C11" i="4"/>
  <c r="C35" i="4"/>
  <c r="F7" i="4"/>
  <c r="F3" i="4"/>
  <c r="F5" i="4"/>
  <c r="F9" i="4"/>
  <c r="F6" i="4"/>
  <c r="F4" i="4"/>
  <c r="B35" i="4"/>
  <c r="D35" i="4"/>
  <c r="F8" i="4"/>
  <c r="B11" i="4"/>
  <c r="E7" i="2"/>
  <c r="F7" i="2" l="1"/>
  <c r="F4" i="2"/>
  <c r="F5" i="2"/>
  <c r="F6" i="2"/>
  <c r="D8" i="2"/>
  <c r="B8" i="2"/>
  <c r="C26" i="2"/>
  <c r="B26" i="2"/>
  <c r="C8" i="2"/>
  <c r="F3" i="2"/>
  <c r="D26" i="2"/>
</calcChain>
</file>

<file path=xl/sharedStrings.xml><?xml version="1.0" encoding="utf-8"?>
<sst xmlns="http://schemas.openxmlformats.org/spreadsheetml/2006/main" count="92" uniqueCount="42">
  <si>
    <t>Side</t>
  </si>
  <si>
    <t>L</t>
  </si>
  <si>
    <t>R</t>
  </si>
  <si>
    <t>View</t>
  </si>
  <si>
    <t>Sup</t>
  </si>
  <si>
    <t>Post</t>
  </si>
  <si>
    <t>Ant</t>
  </si>
  <si>
    <t>Lat</t>
  </si>
  <si>
    <t>Med</t>
  </si>
  <si>
    <t>Element</t>
  </si>
  <si>
    <t>Long Bones</t>
  </si>
  <si>
    <t>Cranial</t>
  </si>
  <si>
    <t>Cortical removal without exposure</t>
  </si>
  <si>
    <t>Hole</t>
  </si>
  <si>
    <t>Crush</t>
  </si>
  <si>
    <t>Exposure of opposite surface</t>
  </si>
  <si>
    <t>Exposure of trabecular bone</t>
  </si>
  <si>
    <t>Transverse</t>
  </si>
  <si>
    <t>Oblique Dry</t>
  </si>
  <si>
    <t>Cracking</t>
  </si>
  <si>
    <t>Dark Soil</t>
  </si>
  <si>
    <t>Dark Matt</t>
  </si>
  <si>
    <t>Light Spotted</t>
  </si>
  <si>
    <t>Light Matt</t>
  </si>
  <si>
    <t>Dark Spotted</t>
  </si>
  <si>
    <t>Light Soil</t>
  </si>
  <si>
    <t>Longitudinal</t>
  </si>
  <si>
    <t>Bucc</t>
  </si>
  <si>
    <t>Ling</t>
  </si>
  <si>
    <t>Flat/Irregular</t>
  </si>
  <si>
    <t>Other</t>
  </si>
  <si>
    <t>U/S</t>
  </si>
  <si>
    <t>Light Borwn/Orange</t>
  </si>
  <si>
    <t>Table 7.6.2: Frequencies according to element group for destruction</t>
  </si>
  <si>
    <t>Table 7.6.3: Frequencies according to anatomical side for destruction</t>
  </si>
  <si>
    <t>Table 7.6.1: Frequencies according to element group for destruction</t>
  </si>
  <si>
    <t>Table 7.6.4: Frequencies according to element group for fractures</t>
  </si>
  <si>
    <t>Table 7.6.5: Frequencies according to anatomical view for fractures</t>
  </si>
  <si>
    <t>Table 7.6.6: Frequencies according to anatomical side for fractures</t>
  </si>
  <si>
    <t>Table 7.6.7: Frequencies according to element for staining</t>
  </si>
  <si>
    <t>Table 7.6.8: Frequencies according to anatomical view for staining</t>
  </si>
  <si>
    <t>Table 7.6.9: Frequencies according to anatomical side for staining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</si>
</sst>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/>
    <xf numFmtId="10" fontId="0" fillId="0" borderId="0" xfId="0" applyNumberFormat="1"/>
    <xf numFmtId="10" fontId="0" fillId="2" borderId="0" xfId="0" applyNumberForma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0" xfId="0" applyFill="1"/>
    <xf numFmtId="0" fontId="0" fillId="0" borderId="18" xfId="0" applyBorder="1"/>
    <xf numFmtId="0" fontId="0" fillId="0" borderId="22" xfId="0" applyBorder="1"/>
    <xf numFmtId="0" fontId="0" fillId="4" borderId="0" xfId="0" applyFill="1"/>
    <xf numFmtId="0" fontId="1" fillId="0" borderId="2" xfId="0" applyFont="1" applyBorder="1"/>
    <xf numFmtId="0" fontId="0" fillId="0" borderId="23" xfId="0" applyBorder="1"/>
    <xf numFmtId="0" fontId="1" fillId="0" borderId="14" xfId="0" applyFont="1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1" fillId="0" borderId="27" xfId="0" applyFont="1" applyBorder="1"/>
    <xf numFmtId="0" fontId="1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" fillId="0" borderId="3" xfId="0" applyFont="1" applyBorder="1"/>
    <xf numFmtId="0" fontId="0" fillId="0" borderId="34" xfId="0" applyBorder="1"/>
    <xf numFmtId="0" fontId="1" fillId="0" borderId="34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EF22-D63C-2847-BC42-4F4D2A028467}">
  <dimension ref="A1:E29"/>
  <sheetViews>
    <sheetView workbookViewId="0">
      <selection activeCell="G27" sqref="G27"/>
    </sheetView>
  </sheetViews>
  <sheetFormatPr baseColWidth="10" defaultRowHeight="16" x14ac:dyDescent="0.2"/>
  <cols>
    <col min="1" max="1" width="29.6640625" bestFit="1" customWidth="1"/>
    <col min="2" max="2" width="12.1640625" bestFit="1" customWidth="1"/>
  </cols>
  <sheetData>
    <row r="1" spans="1:5" ht="17" thickBot="1" x14ac:dyDescent="0.25">
      <c r="A1" t="s">
        <v>35</v>
      </c>
    </row>
    <row r="2" spans="1:5" s="12" customFormat="1" ht="17" thickBot="1" x14ac:dyDescent="0.25">
      <c r="A2" s="32" t="s">
        <v>9</v>
      </c>
      <c r="B2" s="43" t="s">
        <v>29</v>
      </c>
      <c r="C2" s="14" t="s">
        <v>11</v>
      </c>
    </row>
    <row r="3" spans="1:5" x14ac:dyDescent="0.2">
      <c r="A3" s="19" t="s">
        <v>12</v>
      </c>
      <c r="B3" s="5">
        <v>0</v>
      </c>
      <c r="C3" s="6">
        <v>2</v>
      </c>
      <c r="D3" s="26">
        <f t="shared" ref="D3:D8" si="0">SUM(B3:C3)</f>
        <v>2</v>
      </c>
      <c r="E3" s="17">
        <f>D3/$D$8</f>
        <v>0.1111111111111111</v>
      </c>
    </row>
    <row r="4" spans="1:5" x14ac:dyDescent="0.2">
      <c r="A4" s="19" t="s">
        <v>14</v>
      </c>
      <c r="B4" s="7">
        <v>1</v>
      </c>
      <c r="C4" s="8">
        <v>0</v>
      </c>
      <c r="D4" s="26">
        <f>SUM(B4:C4)</f>
        <v>1</v>
      </c>
      <c r="E4" s="17">
        <f>D4/$D$8</f>
        <v>5.5555555555555552E-2</v>
      </c>
    </row>
    <row r="5" spans="1:5" x14ac:dyDescent="0.2">
      <c r="A5" s="19" t="s">
        <v>15</v>
      </c>
      <c r="B5" s="7">
        <v>0</v>
      </c>
      <c r="C5" s="8">
        <v>2</v>
      </c>
      <c r="D5" s="26">
        <f t="shared" si="0"/>
        <v>2</v>
      </c>
      <c r="E5" s="17">
        <f>D5/$D$8</f>
        <v>0.1111111111111111</v>
      </c>
    </row>
    <row r="6" spans="1:5" x14ac:dyDescent="0.2">
      <c r="A6" s="19" t="s">
        <v>16</v>
      </c>
      <c r="B6" s="7">
        <v>8</v>
      </c>
      <c r="C6" s="8">
        <v>4</v>
      </c>
      <c r="D6" s="26">
        <f t="shared" si="0"/>
        <v>12</v>
      </c>
      <c r="E6" s="17">
        <f>D6/$D$8</f>
        <v>0.66666666666666663</v>
      </c>
    </row>
    <row r="7" spans="1:5" ht="17" thickBot="1" x14ac:dyDescent="0.25">
      <c r="A7" s="20" t="s">
        <v>13</v>
      </c>
      <c r="B7" s="9">
        <v>0</v>
      </c>
      <c r="C7" s="11">
        <v>1</v>
      </c>
      <c r="D7" s="26">
        <f t="shared" si="0"/>
        <v>1</v>
      </c>
      <c r="E7" s="17">
        <f>D7/$D$8</f>
        <v>5.5555555555555552E-2</v>
      </c>
    </row>
    <row r="8" spans="1:5" x14ac:dyDescent="0.2">
      <c r="B8" s="26">
        <f>SUM(B3:B7)</f>
        <v>9</v>
      </c>
      <c r="C8" s="26">
        <f>SUM(C3:C7)</f>
        <v>9</v>
      </c>
      <c r="D8" s="29">
        <f t="shared" si="0"/>
        <v>18</v>
      </c>
    </row>
    <row r="9" spans="1:5" x14ac:dyDescent="0.2">
      <c r="B9" s="17">
        <f>B8/$D$8</f>
        <v>0.5</v>
      </c>
      <c r="C9" s="17">
        <f>C8/$D$8</f>
        <v>0.5</v>
      </c>
    </row>
    <row r="11" spans="1:5" ht="17" thickBot="1" x14ac:dyDescent="0.25">
      <c r="A11" s="49" t="s">
        <v>33</v>
      </c>
    </row>
    <row r="12" spans="1:5" ht="17" thickBot="1" x14ac:dyDescent="0.25">
      <c r="A12" s="44" t="s">
        <v>3</v>
      </c>
      <c r="B12" s="33" t="s">
        <v>6</v>
      </c>
      <c r="C12" s="34" t="s">
        <v>5</v>
      </c>
    </row>
    <row r="13" spans="1:5" x14ac:dyDescent="0.2">
      <c r="A13" s="18" t="s">
        <v>12</v>
      </c>
      <c r="B13" s="42">
        <v>1</v>
      </c>
      <c r="C13" s="6">
        <v>1</v>
      </c>
    </row>
    <row r="14" spans="1:5" x14ac:dyDescent="0.2">
      <c r="A14" s="19" t="s">
        <v>14</v>
      </c>
      <c r="B14" s="21">
        <v>1</v>
      </c>
      <c r="C14" s="8">
        <v>0</v>
      </c>
    </row>
    <row r="15" spans="1:5" x14ac:dyDescent="0.2">
      <c r="A15" s="19" t="s">
        <v>15</v>
      </c>
      <c r="B15" s="21">
        <v>1</v>
      </c>
      <c r="C15" s="8">
        <v>1</v>
      </c>
    </row>
    <row r="16" spans="1:5" x14ac:dyDescent="0.2">
      <c r="A16" s="19" t="s">
        <v>16</v>
      </c>
      <c r="B16" s="21">
        <v>5</v>
      </c>
      <c r="C16" s="8">
        <v>7</v>
      </c>
    </row>
    <row r="17" spans="1:3" ht="17" thickBot="1" x14ac:dyDescent="0.25">
      <c r="A17" s="20" t="s">
        <v>13</v>
      </c>
      <c r="B17" s="27">
        <v>0</v>
      </c>
      <c r="C17" s="11">
        <v>1</v>
      </c>
    </row>
    <row r="18" spans="1:3" x14ac:dyDescent="0.2">
      <c r="B18" s="26">
        <f t="shared" ref="B18:C18" si="1">SUM(B13:B17)</f>
        <v>8</v>
      </c>
      <c r="C18" s="26">
        <f t="shared" si="1"/>
        <v>10</v>
      </c>
    </row>
    <row r="19" spans="1:3" x14ac:dyDescent="0.2">
      <c r="B19" s="17">
        <f>B18/$D$8</f>
        <v>0.44444444444444442</v>
      </c>
      <c r="C19" s="17">
        <f>C18/$D$8</f>
        <v>0.55555555555555558</v>
      </c>
    </row>
    <row r="21" spans="1:3" ht="17" thickBot="1" x14ac:dyDescent="0.25">
      <c r="A21" t="s">
        <v>34</v>
      </c>
    </row>
    <row r="22" spans="1:3" ht="17" thickBot="1" x14ac:dyDescent="0.25">
      <c r="A22" s="45" t="s">
        <v>0</v>
      </c>
      <c r="B22" s="13" t="s">
        <v>1</v>
      </c>
      <c r="C22" s="14" t="s">
        <v>2</v>
      </c>
    </row>
    <row r="23" spans="1:3" x14ac:dyDescent="0.2">
      <c r="A23" s="18" t="s">
        <v>12</v>
      </c>
      <c r="B23" s="31">
        <v>2</v>
      </c>
      <c r="C23" s="23">
        <v>0</v>
      </c>
    </row>
    <row r="24" spans="1:3" x14ac:dyDescent="0.2">
      <c r="A24" s="19" t="s">
        <v>14</v>
      </c>
      <c r="B24" s="21">
        <v>0</v>
      </c>
      <c r="C24" s="8">
        <v>1</v>
      </c>
    </row>
    <row r="25" spans="1:3" x14ac:dyDescent="0.2">
      <c r="A25" s="19" t="s">
        <v>15</v>
      </c>
      <c r="B25" s="21">
        <v>2</v>
      </c>
      <c r="C25" s="8">
        <v>0</v>
      </c>
    </row>
    <row r="26" spans="1:3" x14ac:dyDescent="0.2">
      <c r="A26" s="19" t="s">
        <v>16</v>
      </c>
      <c r="B26" s="21">
        <v>2</v>
      </c>
      <c r="C26" s="8">
        <v>10</v>
      </c>
    </row>
    <row r="27" spans="1:3" ht="17" thickBot="1" x14ac:dyDescent="0.25">
      <c r="A27" s="20" t="s">
        <v>13</v>
      </c>
      <c r="B27" s="27">
        <v>0</v>
      </c>
      <c r="C27" s="11">
        <v>1</v>
      </c>
    </row>
    <row r="28" spans="1:3" x14ac:dyDescent="0.2">
      <c r="B28">
        <f>SUM(B23:B27)</f>
        <v>6</v>
      </c>
      <c r="C28">
        <f>SUM(C23:C27)</f>
        <v>12</v>
      </c>
    </row>
    <row r="29" spans="1:3" x14ac:dyDescent="0.2">
      <c r="B29" s="17">
        <f t="shared" ref="B29:C29" si="2">B28/$D$8</f>
        <v>0.33333333333333331</v>
      </c>
      <c r="C29" s="17">
        <f t="shared" si="2"/>
        <v>0.66666666666666663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FD2A6-28B4-3140-B8FC-B9A1A7BB339A}">
  <dimension ref="A1:J26"/>
  <sheetViews>
    <sheetView workbookViewId="0">
      <selection activeCell="A20" sqref="A20"/>
    </sheetView>
  </sheetViews>
  <sheetFormatPr baseColWidth="10" defaultRowHeight="16" x14ac:dyDescent="0.2"/>
  <cols>
    <col min="1" max="1" width="29.6640625" bestFit="1" customWidth="1"/>
  </cols>
  <sheetData>
    <row r="1" spans="1:10" ht="17" thickBot="1" x14ac:dyDescent="0.25">
      <c r="A1" t="s">
        <v>36</v>
      </c>
    </row>
    <row r="2" spans="1:10" ht="17" thickBot="1" x14ac:dyDescent="0.25">
      <c r="A2" s="30" t="s">
        <v>9</v>
      </c>
      <c r="B2" s="2" t="s">
        <v>29</v>
      </c>
      <c r="C2" s="3" t="s">
        <v>10</v>
      </c>
      <c r="D2" s="4" t="s">
        <v>11</v>
      </c>
      <c r="E2" s="12"/>
      <c r="F2" s="12"/>
      <c r="G2" s="12"/>
      <c r="H2" s="12"/>
      <c r="I2" s="12"/>
      <c r="J2" s="12"/>
    </row>
    <row r="3" spans="1:10" x14ac:dyDescent="0.2">
      <c r="A3" s="24" t="s">
        <v>19</v>
      </c>
      <c r="B3" s="28">
        <v>4</v>
      </c>
      <c r="C3" s="22">
        <v>0</v>
      </c>
      <c r="D3" s="23">
        <v>0</v>
      </c>
      <c r="E3" s="26">
        <f>SUM(B3:D3)</f>
        <v>4</v>
      </c>
      <c r="F3" s="17">
        <f>E3/$E$7</f>
        <v>0.2857142857142857</v>
      </c>
    </row>
    <row r="4" spans="1:10" x14ac:dyDescent="0.2">
      <c r="A4" s="19" t="s">
        <v>18</v>
      </c>
      <c r="B4" s="7">
        <v>0</v>
      </c>
      <c r="C4" s="1">
        <v>0</v>
      </c>
      <c r="D4" s="8">
        <v>2</v>
      </c>
      <c r="E4" s="26">
        <f>SUM(B4:D4)</f>
        <v>2</v>
      </c>
      <c r="F4" s="17">
        <f t="shared" ref="F4:F6" si="0">E4/$E$7</f>
        <v>0.14285714285714285</v>
      </c>
    </row>
    <row r="5" spans="1:10" x14ac:dyDescent="0.2">
      <c r="A5" s="19" t="s">
        <v>17</v>
      </c>
      <c r="B5" s="7">
        <v>0</v>
      </c>
      <c r="C5" s="1">
        <v>2</v>
      </c>
      <c r="D5" s="8">
        <v>2</v>
      </c>
      <c r="E5" s="26">
        <f>SUM(B5:D5)</f>
        <v>4</v>
      </c>
      <c r="F5" s="17">
        <f t="shared" si="0"/>
        <v>0.2857142857142857</v>
      </c>
    </row>
    <row r="6" spans="1:10" ht="17" thickBot="1" x14ac:dyDescent="0.25">
      <c r="A6" s="20" t="s">
        <v>30</v>
      </c>
      <c r="B6" s="9">
        <v>0</v>
      </c>
      <c r="C6" s="10">
        <v>0</v>
      </c>
      <c r="D6" s="11">
        <v>4</v>
      </c>
      <c r="E6" s="26">
        <f>SUM(B6:D6)</f>
        <v>4</v>
      </c>
      <c r="F6" s="17">
        <f t="shared" si="0"/>
        <v>0.2857142857142857</v>
      </c>
    </row>
    <row r="7" spans="1:10" x14ac:dyDescent="0.2">
      <c r="B7" s="26">
        <f>SUM(B3:B6)</f>
        <v>4</v>
      </c>
      <c r="C7" s="26">
        <f>SUM(C3:C6)</f>
        <v>2</v>
      </c>
      <c r="D7" s="26">
        <f>SUM(D3:D6)</f>
        <v>8</v>
      </c>
      <c r="E7" s="29">
        <f>SUM(B7:D7)</f>
        <v>14</v>
      </c>
      <c r="F7" s="17">
        <f>E7/$D$7</f>
        <v>1.75</v>
      </c>
    </row>
    <row r="8" spans="1:10" x14ac:dyDescent="0.2">
      <c r="B8" s="17">
        <f>B7/$E$7</f>
        <v>0.2857142857142857</v>
      </c>
      <c r="C8" s="17">
        <f>C7/$E$7</f>
        <v>0.14285714285714285</v>
      </c>
      <c r="D8" s="17">
        <f>D7/$E$7</f>
        <v>0.5714285714285714</v>
      </c>
    </row>
    <row r="10" spans="1:10" ht="17" thickBot="1" x14ac:dyDescent="0.25">
      <c r="A10" s="49" t="s">
        <v>37</v>
      </c>
    </row>
    <row r="11" spans="1:10" ht="17" thickBot="1" x14ac:dyDescent="0.25">
      <c r="A11" s="15" t="s">
        <v>3</v>
      </c>
      <c r="B11" s="2" t="s">
        <v>6</v>
      </c>
      <c r="C11" s="3" t="s">
        <v>8</v>
      </c>
      <c r="D11" s="3" t="s">
        <v>27</v>
      </c>
      <c r="E11" s="3" t="s">
        <v>28</v>
      </c>
      <c r="F11" s="3" t="s">
        <v>7</v>
      </c>
      <c r="G11" s="4" t="s">
        <v>4</v>
      </c>
    </row>
    <row r="12" spans="1:10" x14ac:dyDescent="0.2">
      <c r="A12" s="24" t="s">
        <v>19</v>
      </c>
      <c r="B12" s="28">
        <v>0</v>
      </c>
      <c r="C12" s="22">
        <v>0</v>
      </c>
      <c r="D12" s="22">
        <v>1</v>
      </c>
      <c r="E12" s="22">
        <v>0</v>
      </c>
      <c r="F12" s="22">
        <v>2</v>
      </c>
      <c r="G12" s="23">
        <v>2</v>
      </c>
    </row>
    <row r="13" spans="1:10" x14ac:dyDescent="0.2">
      <c r="A13" s="19" t="s">
        <v>17</v>
      </c>
      <c r="B13" s="7">
        <v>2</v>
      </c>
      <c r="C13" s="1">
        <v>3</v>
      </c>
      <c r="D13" s="1">
        <v>1</v>
      </c>
      <c r="E13" s="1">
        <v>1</v>
      </c>
      <c r="F13" s="1">
        <v>3</v>
      </c>
      <c r="G13" s="8">
        <v>0</v>
      </c>
    </row>
    <row r="14" spans="1:10" x14ac:dyDescent="0.2">
      <c r="A14" s="19" t="s">
        <v>26</v>
      </c>
      <c r="B14" s="7">
        <v>3</v>
      </c>
      <c r="C14" s="1">
        <v>2</v>
      </c>
      <c r="D14" s="1">
        <v>0</v>
      </c>
      <c r="E14" s="1">
        <v>0</v>
      </c>
      <c r="F14" s="1">
        <v>2</v>
      </c>
      <c r="G14" s="8">
        <v>0</v>
      </c>
    </row>
    <row r="15" spans="1:10" ht="17" thickBot="1" x14ac:dyDescent="0.25">
      <c r="A15" s="20" t="s">
        <v>18</v>
      </c>
      <c r="B15" s="9">
        <v>4</v>
      </c>
      <c r="C15" s="10">
        <v>7</v>
      </c>
      <c r="D15" s="10">
        <v>1</v>
      </c>
      <c r="E15" s="10">
        <v>1</v>
      </c>
      <c r="F15" s="10">
        <v>8</v>
      </c>
      <c r="G15" s="11">
        <v>0</v>
      </c>
    </row>
    <row r="16" spans="1:10" x14ac:dyDescent="0.2">
      <c r="B16" s="26"/>
      <c r="C16" s="26">
        <f t="shared" ref="C16:G16" si="1">SUM(C12:C15)</f>
        <v>12</v>
      </c>
      <c r="D16" s="26">
        <f t="shared" si="1"/>
        <v>3</v>
      </c>
      <c r="E16" s="26">
        <f t="shared" si="1"/>
        <v>2</v>
      </c>
      <c r="F16" s="26">
        <f t="shared" si="1"/>
        <v>15</v>
      </c>
      <c r="G16" s="26">
        <f t="shared" si="1"/>
        <v>2</v>
      </c>
      <c r="H16" s="26">
        <f>SUM(B16:G16)</f>
        <v>34</v>
      </c>
    </row>
    <row r="17" spans="1:7" x14ac:dyDescent="0.2">
      <c r="B17" s="17">
        <f>B16/$F$16</f>
        <v>0</v>
      </c>
      <c r="C17" s="17">
        <f>C16/$H$16</f>
        <v>0.35294117647058826</v>
      </c>
      <c r="D17" s="17">
        <f t="shared" ref="D17:G17" si="2">D16/$H$16</f>
        <v>8.8235294117647065E-2</v>
      </c>
      <c r="E17" s="17">
        <f t="shared" si="2"/>
        <v>5.8823529411764705E-2</v>
      </c>
      <c r="F17" s="17">
        <f t="shared" si="2"/>
        <v>0.44117647058823528</v>
      </c>
      <c r="G17" s="17">
        <f t="shared" si="2"/>
        <v>5.8823529411764705E-2</v>
      </c>
    </row>
    <row r="19" spans="1:7" ht="17" thickBot="1" x14ac:dyDescent="0.25">
      <c r="A19" s="49" t="s">
        <v>38</v>
      </c>
    </row>
    <row r="20" spans="1:7" x14ac:dyDescent="0.2">
      <c r="A20" s="36" t="s">
        <v>0</v>
      </c>
      <c r="B20" s="36" t="s">
        <v>2</v>
      </c>
      <c r="C20" s="37" t="s">
        <v>1</v>
      </c>
      <c r="D20" s="37" t="s">
        <v>31</v>
      </c>
    </row>
    <row r="21" spans="1:7" x14ac:dyDescent="0.2">
      <c r="A21" s="19" t="s">
        <v>19</v>
      </c>
      <c r="B21" s="19">
        <v>4</v>
      </c>
      <c r="C21" s="38">
        <v>0</v>
      </c>
      <c r="D21" s="38">
        <v>0</v>
      </c>
    </row>
    <row r="22" spans="1:7" x14ac:dyDescent="0.2">
      <c r="A22" s="19" t="s">
        <v>18</v>
      </c>
      <c r="B22" s="19">
        <v>2</v>
      </c>
      <c r="C22" s="38">
        <v>0</v>
      </c>
      <c r="D22" s="38">
        <v>0</v>
      </c>
    </row>
    <row r="23" spans="1:7" x14ac:dyDescent="0.2">
      <c r="A23" s="19" t="s">
        <v>17</v>
      </c>
      <c r="B23" s="19">
        <v>0</v>
      </c>
      <c r="C23" s="38">
        <v>2</v>
      </c>
      <c r="D23" s="38">
        <v>2</v>
      </c>
    </row>
    <row r="24" spans="1:7" ht="17" thickBot="1" x14ac:dyDescent="0.25">
      <c r="A24" s="20" t="s">
        <v>30</v>
      </c>
      <c r="B24" s="20">
        <v>0</v>
      </c>
      <c r="C24" s="39">
        <v>2</v>
      </c>
      <c r="D24" s="39">
        <v>2</v>
      </c>
    </row>
    <row r="25" spans="1:7" x14ac:dyDescent="0.2">
      <c r="B25">
        <f>SUM(B21:B24)</f>
        <v>6</v>
      </c>
      <c r="C25">
        <f>SUM(C21:C24)</f>
        <v>4</v>
      </c>
      <c r="D25">
        <f>SUM(D21:D24)</f>
        <v>4</v>
      </c>
    </row>
    <row r="26" spans="1:7" x14ac:dyDescent="0.2">
      <c r="B26" s="17">
        <f>B25/$E$7</f>
        <v>0.42857142857142855</v>
      </c>
      <c r="C26" s="17">
        <f>C25/$E$7</f>
        <v>0.2857142857142857</v>
      </c>
      <c r="D26" s="17">
        <f>D25/$E$7</f>
        <v>0.2857142857142857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9478-D350-574C-A901-16558B135A88}">
  <dimension ref="A1:G35"/>
  <sheetViews>
    <sheetView tabSelected="1" workbookViewId="0">
      <selection activeCell="H33" sqref="H33"/>
    </sheetView>
  </sheetViews>
  <sheetFormatPr baseColWidth="10" defaultRowHeight="16" x14ac:dyDescent="0.2"/>
  <cols>
    <col min="1" max="1" width="18" bestFit="1" customWidth="1"/>
    <col min="2" max="2" width="12.1640625" bestFit="1" customWidth="1"/>
    <col min="3" max="3" width="10.5" bestFit="1" customWidth="1"/>
    <col min="6" max="6" width="12.1640625" bestFit="1" customWidth="1"/>
  </cols>
  <sheetData>
    <row r="1" spans="1:7" ht="17" thickBot="1" x14ac:dyDescent="0.25">
      <c r="A1" t="s">
        <v>39</v>
      </c>
    </row>
    <row r="2" spans="1:7" ht="17" thickBot="1" x14ac:dyDescent="0.25">
      <c r="A2" s="15" t="s">
        <v>9</v>
      </c>
      <c r="B2" s="25" t="s">
        <v>29</v>
      </c>
      <c r="C2" s="40" t="s">
        <v>10</v>
      </c>
      <c r="D2" s="4" t="s">
        <v>11</v>
      </c>
    </row>
    <row r="3" spans="1:7" x14ac:dyDescent="0.2">
      <c r="A3" s="18" t="s">
        <v>24</v>
      </c>
      <c r="B3" s="31">
        <v>0</v>
      </c>
      <c r="C3" s="46">
        <v>0</v>
      </c>
      <c r="D3" s="23">
        <v>15</v>
      </c>
      <c r="E3" s="26">
        <f>SUM(B3:D3)</f>
        <v>15</v>
      </c>
      <c r="F3" s="16">
        <f>E3/$E$10</f>
        <v>0.30612244897959184</v>
      </c>
    </row>
    <row r="4" spans="1:7" x14ac:dyDescent="0.2">
      <c r="A4" s="19" t="s">
        <v>20</v>
      </c>
      <c r="B4" s="21">
        <v>0</v>
      </c>
      <c r="C4" s="47">
        <v>2</v>
      </c>
      <c r="D4" s="8">
        <v>3</v>
      </c>
      <c r="E4" s="26">
        <f t="shared" ref="E4:E9" si="0">SUM(B4:D4)</f>
        <v>5</v>
      </c>
      <c r="F4" s="16">
        <f t="shared" ref="F4:F9" si="1">E4/$E$10</f>
        <v>0.10204081632653061</v>
      </c>
    </row>
    <row r="5" spans="1:7" x14ac:dyDescent="0.2">
      <c r="A5" s="19" t="s">
        <v>32</v>
      </c>
      <c r="B5" s="21">
        <v>0</v>
      </c>
      <c r="C5" s="47">
        <v>0</v>
      </c>
      <c r="D5" s="8">
        <v>1</v>
      </c>
      <c r="E5" s="26">
        <f t="shared" si="0"/>
        <v>1</v>
      </c>
      <c r="F5" s="16">
        <f t="shared" si="1"/>
        <v>2.0408163265306121E-2</v>
      </c>
    </row>
    <row r="6" spans="1:7" x14ac:dyDescent="0.2">
      <c r="A6" s="19" t="s">
        <v>21</v>
      </c>
      <c r="B6" s="21">
        <v>0</v>
      </c>
      <c r="C6" s="47">
        <v>0</v>
      </c>
      <c r="D6" s="8">
        <v>1</v>
      </c>
      <c r="E6" s="26">
        <f t="shared" si="0"/>
        <v>1</v>
      </c>
      <c r="F6" s="16">
        <f t="shared" si="1"/>
        <v>2.0408163265306121E-2</v>
      </c>
      <c r="G6" s="16"/>
    </row>
    <row r="7" spans="1:7" x14ac:dyDescent="0.2">
      <c r="A7" s="19" t="s">
        <v>25</v>
      </c>
      <c r="B7" s="21">
        <v>5</v>
      </c>
      <c r="C7" s="47">
        <v>0</v>
      </c>
      <c r="D7" s="8">
        <v>17</v>
      </c>
      <c r="E7" s="26">
        <f t="shared" si="0"/>
        <v>22</v>
      </c>
      <c r="F7" s="16">
        <f t="shared" si="1"/>
        <v>0.44897959183673469</v>
      </c>
    </row>
    <row r="8" spans="1:7" x14ac:dyDescent="0.2">
      <c r="A8" s="19" t="s">
        <v>23</v>
      </c>
      <c r="B8" s="21">
        <v>0</v>
      </c>
      <c r="C8" s="47">
        <v>0</v>
      </c>
      <c r="D8" s="8">
        <v>2</v>
      </c>
      <c r="E8" s="26">
        <f t="shared" si="0"/>
        <v>2</v>
      </c>
      <c r="F8" s="16">
        <f t="shared" si="1"/>
        <v>4.0816326530612242E-2</v>
      </c>
    </row>
    <row r="9" spans="1:7" ht="17" thickBot="1" x14ac:dyDescent="0.25">
      <c r="A9" s="20" t="s">
        <v>22</v>
      </c>
      <c r="B9" s="27">
        <v>0</v>
      </c>
      <c r="C9" s="48">
        <v>0</v>
      </c>
      <c r="D9" s="11">
        <v>3</v>
      </c>
      <c r="E9" s="26">
        <f t="shared" si="0"/>
        <v>3</v>
      </c>
      <c r="F9" s="16">
        <f t="shared" si="1"/>
        <v>6.1224489795918366E-2</v>
      </c>
    </row>
    <row r="10" spans="1:7" x14ac:dyDescent="0.2">
      <c r="B10" s="26">
        <f t="shared" ref="B10" si="2">SUM(B3:B9)</f>
        <v>5</v>
      </c>
      <c r="C10" s="26">
        <f>SUM(C3:C9)</f>
        <v>2</v>
      </c>
      <c r="D10" s="26">
        <f>SUM(D3:D9)</f>
        <v>42</v>
      </c>
      <c r="E10" s="29">
        <f>SUM(B10:D10)</f>
        <v>49</v>
      </c>
      <c r="F10" s="16"/>
    </row>
    <row r="11" spans="1:7" x14ac:dyDescent="0.2">
      <c r="B11" s="17">
        <f>B10/$E$10</f>
        <v>0.10204081632653061</v>
      </c>
      <c r="C11" s="17">
        <f t="shared" ref="C11:D11" si="3">C10/$E$10</f>
        <v>4.0816326530612242E-2</v>
      </c>
      <c r="D11" s="17">
        <f t="shared" si="3"/>
        <v>0.8571428571428571</v>
      </c>
    </row>
    <row r="13" spans="1:7" ht="17" thickBot="1" x14ac:dyDescent="0.25">
      <c r="A13" t="s">
        <v>40</v>
      </c>
    </row>
    <row r="14" spans="1:7" ht="17" thickBot="1" x14ac:dyDescent="0.25">
      <c r="A14" s="15" t="s">
        <v>3</v>
      </c>
      <c r="B14" s="25" t="s">
        <v>6</v>
      </c>
      <c r="C14" s="4" t="s">
        <v>5</v>
      </c>
    </row>
    <row r="15" spans="1:7" x14ac:dyDescent="0.2">
      <c r="A15" s="18" t="s">
        <v>24</v>
      </c>
      <c r="B15" s="42">
        <v>11</v>
      </c>
      <c r="C15" s="6">
        <v>4</v>
      </c>
    </row>
    <row r="16" spans="1:7" x14ac:dyDescent="0.2">
      <c r="A16" s="19" t="s">
        <v>20</v>
      </c>
      <c r="B16" s="21">
        <v>1</v>
      </c>
      <c r="C16" s="8">
        <v>4</v>
      </c>
    </row>
    <row r="17" spans="1:4" x14ac:dyDescent="0.2">
      <c r="A17" s="19" t="s">
        <v>32</v>
      </c>
      <c r="B17" s="21">
        <v>1</v>
      </c>
      <c r="C17" s="8">
        <v>0</v>
      </c>
    </row>
    <row r="18" spans="1:4" x14ac:dyDescent="0.2">
      <c r="A18" s="19" t="s">
        <v>21</v>
      </c>
      <c r="B18" s="21">
        <v>1</v>
      </c>
      <c r="C18" s="8">
        <v>0</v>
      </c>
    </row>
    <row r="19" spans="1:4" x14ac:dyDescent="0.2">
      <c r="A19" s="19" t="s">
        <v>25</v>
      </c>
      <c r="B19" s="21">
        <v>12</v>
      </c>
      <c r="C19" s="8">
        <v>10</v>
      </c>
    </row>
    <row r="20" spans="1:4" x14ac:dyDescent="0.2">
      <c r="A20" s="19" t="s">
        <v>23</v>
      </c>
      <c r="B20" s="21">
        <v>1</v>
      </c>
      <c r="C20" s="8">
        <v>1</v>
      </c>
    </row>
    <row r="21" spans="1:4" ht="17" thickBot="1" x14ac:dyDescent="0.25">
      <c r="A21" s="20" t="s">
        <v>22</v>
      </c>
      <c r="B21" s="27">
        <v>1</v>
      </c>
      <c r="C21" s="11">
        <v>2</v>
      </c>
    </row>
    <row r="22" spans="1:4" x14ac:dyDescent="0.2">
      <c r="B22" s="26">
        <f t="shared" ref="B22:C22" si="4">SUM(B15:B21)</f>
        <v>28</v>
      </c>
      <c r="C22" s="26">
        <f t="shared" si="4"/>
        <v>21</v>
      </c>
      <c r="D22">
        <f>SUM(B22:C22)</f>
        <v>49</v>
      </c>
    </row>
    <row r="23" spans="1:4" x14ac:dyDescent="0.2">
      <c r="B23" s="17">
        <f>B22/$D$22</f>
        <v>0.5714285714285714</v>
      </c>
      <c r="C23" s="17">
        <f>C22/$D$22</f>
        <v>0.42857142857142855</v>
      </c>
    </row>
    <row r="25" spans="1:4" ht="17" thickBot="1" x14ac:dyDescent="0.25">
      <c r="A25" t="s">
        <v>41</v>
      </c>
    </row>
    <row r="26" spans="1:4" ht="17" thickBot="1" x14ac:dyDescent="0.25">
      <c r="A26" s="15" t="s">
        <v>0</v>
      </c>
      <c r="B26" s="35" t="s">
        <v>31</v>
      </c>
      <c r="C26" s="41" t="s">
        <v>1</v>
      </c>
      <c r="D26" s="41" t="s">
        <v>2</v>
      </c>
    </row>
    <row r="27" spans="1:4" x14ac:dyDescent="0.2">
      <c r="A27" s="24" t="s">
        <v>24</v>
      </c>
      <c r="B27" s="28">
        <v>13</v>
      </c>
      <c r="C27" s="22">
        <v>2</v>
      </c>
      <c r="D27" s="23">
        <v>0</v>
      </c>
    </row>
    <row r="28" spans="1:4" x14ac:dyDescent="0.2">
      <c r="A28" s="19" t="s">
        <v>20</v>
      </c>
      <c r="B28" s="7">
        <v>0</v>
      </c>
      <c r="C28" s="1">
        <v>5</v>
      </c>
      <c r="D28" s="8">
        <v>0</v>
      </c>
    </row>
    <row r="29" spans="1:4" x14ac:dyDescent="0.2">
      <c r="A29" s="19" t="s">
        <v>32</v>
      </c>
      <c r="B29" s="7">
        <v>0</v>
      </c>
      <c r="C29" s="1">
        <v>1</v>
      </c>
      <c r="D29" s="8">
        <v>0</v>
      </c>
    </row>
    <row r="30" spans="1:4" x14ac:dyDescent="0.2">
      <c r="A30" s="19" t="s">
        <v>21</v>
      </c>
      <c r="B30" s="7">
        <v>0</v>
      </c>
      <c r="C30" s="1">
        <v>1</v>
      </c>
      <c r="D30" s="8">
        <v>0</v>
      </c>
    </row>
    <row r="31" spans="1:4" x14ac:dyDescent="0.2">
      <c r="A31" s="19" t="s">
        <v>25</v>
      </c>
      <c r="B31" s="7">
        <v>10</v>
      </c>
      <c r="C31" s="1">
        <v>3</v>
      </c>
      <c r="D31" s="8">
        <v>9</v>
      </c>
    </row>
    <row r="32" spans="1:4" x14ac:dyDescent="0.2">
      <c r="A32" s="19" t="s">
        <v>23</v>
      </c>
      <c r="B32" s="7">
        <v>2</v>
      </c>
      <c r="C32" s="1">
        <v>0</v>
      </c>
      <c r="D32" s="8">
        <v>0</v>
      </c>
    </row>
    <row r="33" spans="1:4" ht="17" thickBot="1" x14ac:dyDescent="0.25">
      <c r="A33" s="20" t="s">
        <v>22</v>
      </c>
      <c r="B33" s="9">
        <v>3</v>
      </c>
      <c r="C33" s="10">
        <v>0</v>
      </c>
      <c r="D33" s="11">
        <v>0</v>
      </c>
    </row>
    <row r="34" spans="1:4" x14ac:dyDescent="0.2">
      <c r="B34" s="26">
        <f>SUM(B27:B33)</f>
        <v>28</v>
      </c>
      <c r="C34" s="26">
        <f t="shared" ref="C34:D34" si="5">SUM(C27:C33)</f>
        <v>12</v>
      </c>
      <c r="D34" s="26">
        <f t="shared" si="5"/>
        <v>9</v>
      </c>
    </row>
    <row r="35" spans="1:4" x14ac:dyDescent="0.2">
      <c r="B35" s="17">
        <f>B34/$E$10</f>
        <v>0.5714285714285714</v>
      </c>
      <c r="C35" s="17">
        <f t="shared" ref="C35:D35" si="6">C34/$E$10</f>
        <v>0.24489795918367346</v>
      </c>
      <c r="D35" s="17">
        <f t="shared" si="6"/>
        <v>0.18367346938775511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Destruction 7.6.1-7.6.3</vt:lpstr>
      <vt:lpstr>Fractures 7.6.4-7.6.6</vt:lpstr>
      <vt:lpstr>Staining 7.6.7-7.6.9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Keziah Claire Warburton (Student)</cp:lastModifiedBy>
  <dcterms:created xsi:type="dcterms:W3CDTF">2023-04-25T10:05:27Z</dcterms:created>
  <dcterms:modified xsi:type="dcterms:W3CDTF">2023-07-27T10:54:12Z</dcterms:modified>
</cp:coreProperties>
</file>